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Összesítés" sheetId="1" r:id="rId4"/>
  </sheets>
  <definedNames>
    <definedName hidden="1" localSheetId="0" name="_xlnm._FilterDatabase">'Összesítés'!$A$5:$E$23</definedName>
  </definedNames>
  <calcPr/>
  <extLst>
    <ext uri="GoogleSheetsCustomDataVersion2">
      <go:sheetsCustomData xmlns:go="http://customooxmlschemas.google.com/" r:id="rId5" roundtripDataChecksum="KXCPenbQUHiBU4sM/HJIJ1cek2tFlL8EVckSaW0BPoM="/>
    </ext>
  </extLst>
</workbook>
</file>

<file path=xl/sharedStrings.xml><?xml version="1.0" encoding="utf-8"?>
<sst xmlns="http://schemas.openxmlformats.org/spreadsheetml/2006/main" count="98" uniqueCount="71">
  <si>
    <t>Közösségi gyűjtésből származó adományok</t>
  </si>
  <si>
    <t>Központi forrás</t>
  </si>
  <si>
    <t>Összes Békemenetes kiadás</t>
  </si>
  <si>
    <t>Partner</t>
  </si>
  <si>
    <t>Számla sorszáma</t>
  </si>
  <si>
    <t>Dátum</t>
  </si>
  <si>
    <t>Termékek</t>
  </si>
  <si>
    <t>Összeg</t>
  </si>
  <si>
    <t>MINYO MEDICAL ASSISTANCE AMBULANCE Kft.</t>
  </si>
  <si>
    <t>MINYO-2025-81</t>
  </si>
  <si>
    <t>esetkocsi</t>
  </si>
  <si>
    <t>Copyguru Kft.</t>
  </si>
  <si>
    <t>JO2025/01266</t>
  </si>
  <si>
    <t>szórólap</t>
  </si>
  <si>
    <t>LÉNÁRD Kft.</t>
  </si>
  <si>
    <t>E-LNRD-2025-347</t>
  </si>
  <si>
    <t>zászlók</t>
  </si>
  <si>
    <t>Outline Central Europe Kft.</t>
  </si>
  <si>
    <t>E-OCE-2025-73</t>
  </si>
  <si>
    <t>színpadtechnika</t>
  </si>
  <si>
    <t>Balloon World Hungary Kft.</t>
  </si>
  <si>
    <t>SM/00193/2025</t>
  </si>
  <si>
    <t>konfettiágyú</t>
  </si>
  <si>
    <t>Erdős Rózsa Kft.</t>
  </si>
  <si>
    <t>ER/000982</t>
  </si>
  <si>
    <t>arcfesték, dekoráció</t>
  </si>
  <si>
    <t>Tóth Ákos, 51636917</t>
  </si>
  <si>
    <t>E-AT-2025-4</t>
  </si>
  <si>
    <t>fotós</t>
  </si>
  <si>
    <t>HU SHX trading kft</t>
  </si>
  <si>
    <t>2025-73</t>
  </si>
  <si>
    <t>walkie talkie beszerzés</t>
  </si>
  <si>
    <t>Kar-Tex Kft</t>
  </si>
  <si>
    <t>BIKA00132/2025</t>
  </si>
  <si>
    <t>füstgyertya</t>
  </si>
  <si>
    <t>Meta Platforms Ireland Limited*</t>
  </si>
  <si>
    <t>több számla</t>
  </si>
  <si>
    <t>Meta hirdetések</t>
  </si>
  <si>
    <t>REÁL HUNGÁRIA KFT</t>
  </si>
  <si>
    <t>A20300143/1218/00001</t>
  </si>
  <si>
    <t xml:space="preserve">üdítő </t>
  </si>
  <si>
    <t>OBI Hungary Retail Kft.</t>
  </si>
  <si>
    <t>A06600314/2878/00018</t>
  </si>
  <si>
    <t>zászló alapanyagok</t>
  </si>
  <si>
    <t>PANTON BT.</t>
  </si>
  <si>
    <t>2025/v03533/Ft</t>
  </si>
  <si>
    <t>hurkapálca, szürke papír</t>
  </si>
  <si>
    <t>ERIK BT</t>
  </si>
  <si>
    <t>2025/00937</t>
  </si>
  <si>
    <t>szürke festékek</t>
  </si>
  <si>
    <t>REALISE 2014 Kft.</t>
  </si>
  <si>
    <t>Vt / 2025-000710</t>
  </si>
  <si>
    <t>hurkapálca, lakkfilcek</t>
  </si>
  <si>
    <t>HCD2005 Kft</t>
  </si>
  <si>
    <t>2025/HCD/10422</t>
  </si>
  <si>
    <t>ragasztószalag</t>
  </si>
  <si>
    <t>Gombó Áron</t>
  </si>
  <si>
    <t>E-GA-2025-1</t>
  </si>
  <si>
    <t>előadóművészet</t>
  </si>
  <si>
    <t>ÖSSZES KIADÁS</t>
  </si>
  <si>
    <t>*Meta hirdetések részletezése</t>
  </si>
  <si>
    <t>2025. márc. 14. 0:00 és 2025. márc. 22. 11:15 között</t>
  </si>
  <si>
    <t>2025. márc. 21. 0:00 és 2025. márc. 29. 7:22 között</t>
  </si>
  <si>
    <t>2025. márc. 28. 0:00 és 2025. márc. 29. 23:59 között</t>
  </si>
  <si>
    <t>2025. márc. 29. 0:00 és 2025. ápr. 4. 4:25 között</t>
  </si>
  <si>
    <t>2025. márc. 29. 0:00 és 2025. ápr. 4. 4:25 között</t>
  </si>
  <si>
    <t>2025. ápr. 3. 0:00 és 2025. ápr. 7. 6:24 között</t>
  </si>
  <si>
    <t>2025. ápr. 3. 0:00 és 2025. ápr. 7. 6:24 között</t>
  </si>
  <si>
    <t>2025. ápr. 3. 0:00 és 2025. ápr. 7. 6:24</t>
  </si>
  <si>
    <t>2025. ápr. 6. 0:00 és 2025. ápr. 10. 2:24 között</t>
  </si>
  <si>
    <t>2025. ápr. 9. 0:00 és 2025. ápr. 12. 3:33 között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</si>
</sst>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\ [$Ft-40E]"/>
    <numFmt numFmtId="165" formatCode="#,##0[$ Ft]"/>
    <numFmt numFmtId="166" formatCode="yyyy.MM.dd."/>
  </numFmts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rgb="FF000000"/>
      <name val="Exo 2"/>
    </font>
    <font>
      <i/>
      <sz val="5.0"/>
      <color rgb="FF1D2129"/>
      <name val="Helvetica Neue"/>
    </font>
  </fonts>
  <fills count="5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1" fillId="2" fontId="1" numFmtId="164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1" fillId="2" fontId="1" numFmtId="165" xfId="0" applyAlignment="1" applyBorder="1" applyFont="1" applyNumberFormat="1">
      <alignment vertical="bottom"/>
    </xf>
    <xf borderId="0" fillId="0" fontId="2" numFmtId="166" xfId="0" applyAlignment="1" applyFont="1" applyNumberFormat="1">
      <alignment vertical="bottom"/>
    </xf>
    <xf borderId="1" fillId="3" fontId="1" numFmtId="0" xfId="0" applyAlignment="1" applyBorder="1" applyFill="1" applyFont="1">
      <alignment vertical="bottom"/>
    </xf>
    <xf borderId="1" fillId="3" fontId="1" numFmtId="164" xfId="0" applyAlignment="1" applyBorder="1" applyFont="1" applyNumberFormat="1">
      <alignment vertical="bottom"/>
    </xf>
    <xf borderId="1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1" fillId="4" fontId="2" numFmtId="0" xfId="0" applyAlignment="1" applyBorder="1" applyFill="1" applyFont="1">
      <alignment horizontal="center" vertical="center"/>
    </xf>
    <xf borderId="1" fillId="4" fontId="2" numFmtId="164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vertical="bottom"/>
    </xf>
    <xf borderId="1" fillId="0" fontId="2" numFmtId="166" xfId="0" applyAlignment="1" applyBorder="1" applyFont="1" applyNumberFormat="1">
      <alignment horizontal="right" vertical="bottom"/>
    </xf>
    <xf borderId="1" fillId="0" fontId="2" numFmtId="164" xfId="0" applyAlignment="1" applyBorder="1" applyFont="1" applyNumberFormat="1">
      <alignment horizontal="right" vertical="bottom"/>
    </xf>
    <xf borderId="0" fillId="0" fontId="3" numFmtId="0" xfId="0" applyFont="1"/>
    <xf borderId="1" fillId="0" fontId="3" numFmtId="0" xfId="0" applyBorder="1" applyFont="1"/>
    <xf borderId="1" fillId="4" fontId="1" numFmtId="0" xfId="0" applyAlignment="1" applyBorder="1" applyFont="1">
      <alignment vertical="bottom"/>
    </xf>
    <xf borderId="1" fillId="4" fontId="2" numFmtId="0" xfId="0" applyAlignment="1" applyBorder="1" applyFont="1">
      <alignment vertical="bottom"/>
    </xf>
    <xf borderId="1" fillId="4" fontId="2" numFmtId="166" xfId="0" applyAlignment="1" applyBorder="1" applyFont="1" applyNumberFormat="1">
      <alignment vertical="bottom"/>
    </xf>
    <xf borderId="1" fillId="4" fontId="1" numFmtId="164" xfId="0" applyAlignment="1" applyBorder="1" applyFont="1" applyNumberFormat="1">
      <alignment horizontal="right" vertical="bottom"/>
    </xf>
    <xf borderId="1" fillId="0" fontId="1" numFmtId="0" xfId="0" applyBorder="1" applyFont="1"/>
    <xf borderId="1" fillId="0" fontId="2" numFmtId="165" xfId="0" applyBorder="1" applyFont="1" applyNumberFormat="1"/>
    <xf borderId="1" fillId="0" fontId="2" numFmtId="0" xfId="0" applyBorder="1" applyFon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0.13"/>
    <col customWidth="1" min="2" max="2" width="16.63"/>
    <col customWidth="1" min="3" max="3" width="12.63"/>
    <col customWidth="1" min="4" max="4" width="20.75"/>
    <col customWidth="1" min="5" max="5" width="10.5"/>
    <col customWidth="1" min="6" max="6" width="12.63"/>
  </cols>
  <sheetData>
    <row r="1" ht="15.75" customHeight="1">
      <c r="A1" s="1" t="s">
        <v>0</v>
      </c>
      <c r="B1" s="2">
        <v>3015515.0</v>
      </c>
      <c r="C1" s="3"/>
      <c r="D1" s="3"/>
      <c r="E1" s="4"/>
    </row>
    <row r="2" ht="15.75" customHeight="1">
      <c r="A2" s="1" t="s">
        <v>1</v>
      </c>
      <c r="B2" s="5">
        <f>B3-B1</f>
        <v>438755</v>
      </c>
      <c r="C2" s="6"/>
      <c r="D2" s="3"/>
      <c r="E2" s="4"/>
    </row>
    <row r="3" ht="15.75" customHeight="1">
      <c r="A3" s="7" t="s">
        <v>2</v>
      </c>
      <c r="B3" s="8">
        <f>E23</f>
        <v>3454270</v>
      </c>
      <c r="C3" s="6"/>
      <c r="D3" s="3"/>
      <c r="E3" s="4"/>
    </row>
    <row r="4" ht="24.75" customHeight="1">
      <c r="A4" s="9"/>
      <c r="B4" s="9"/>
      <c r="C4" s="10"/>
      <c r="D4" s="10"/>
      <c r="E4" s="11"/>
    </row>
    <row r="5" ht="24.75" customHeight="1">
      <c r="A5" s="12" t="s">
        <v>3</v>
      </c>
      <c r="B5" s="12" t="s">
        <v>4</v>
      </c>
      <c r="C5" s="12" t="s">
        <v>5</v>
      </c>
      <c r="D5" s="12" t="s">
        <v>6</v>
      </c>
      <c r="E5" s="13" t="s">
        <v>7</v>
      </c>
    </row>
    <row r="6" ht="15.75" customHeight="1">
      <c r="A6" s="14" t="s">
        <v>8</v>
      </c>
      <c r="B6" s="14" t="s">
        <v>9</v>
      </c>
      <c r="C6" s="15">
        <v>45761.0</v>
      </c>
      <c r="D6" s="14" t="s">
        <v>10</v>
      </c>
      <c r="E6" s="16">
        <v>85000.0</v>
      </c>
    </row>
    <row r="7" ht="15.75" customHeight="1">
      <c r="A7" s="14" t="s">
        <v>11</v>
      </c>
      <c r="B7" s="14" t="s">
        <v>12</v>
      </c>
      <c r="C7" s="15">
        <v>45756.0</v>
      </c>
      <c r="D7" s="14" t="s">
        <v>13</v>
      </c>
      <c r="E7" s="16">
        <v>80000.0</v>
      </c>
    </row>
    <row r="8" ht="15.75" customHeight="1">
      <c r="A8" s="14" t="s">
        <v>14</v>
      </c>
      <c r="B8" s="17" t="s">
        <v>15</v>
      </c>
      <c r="C8" s="15">
        <v>45757.0</v>
      </c>
      <c r="D8" s="14" t="s">
        <v>16</v>
      </c>
      <c r="E8" s="16">
        <v>105461.0</v>
      </c>
    </row>
    <row r="9" ht="15.75" customHeight="1">
      <c r="A9" s="14" t="s">
        <v>17</v>
      </c>
      <c r="B9" s="18" t="s">
        <v>18</v>
      </c>
      <c r="C9" s="15">
        <v>45761.0</v>
      </c>
      <c r="D9" s="14" t="s">
        <v>19</v>
      </c>
      <c r="E9" s="16">
        <v>2380298.0</v>
      </c>
    </row>
    <row r="10" ht="15.75" customHeight="1">
      <c r="A10" s="14" t="s">
        <v>20</v>
      </c>
      <c r="B10" s="14" t="s">
        <v>21</v>
      </c>
      <c r="C10" s="15">
        <v>45758.0</v>
      </c>
      <c r="D10" s="14" t="s">
        <v>22</v>
      </c>
      <c r="E10" s="16">
        <v>35850.0</v>
      </c>
    </row>
    <row r="11" ht="15.75" customHeight="1">
      <c r="A11" s="14" t="s">
        <v>23</v>
      </c>
      <c r="B11" s="14" t="s">
        <v>24</v>
      </c>
      <c r="C11" s="15">
        <v>45758.0</v>
      </c>
      <c r="D11" s="14" t="s">
        <v>25</v>
      </c>
      <c r="E11" s="16">
        <v>61480.0</v>
      </c>
    </row>
    <row r="12" ht="15.75" customHeight="1">
      <c r="A12" s="14" t="s">
        <v>26</v>
      </c>
      <c r="B12" s="14" t="s">
        <v>27</v>
      </c>
      <c r="C12" s="15">
        <v>45760.0</v>
      </c>
      <c r="D12" s="14" t="s">
        <v>28</v>
      </c>
      <c r="E12" s="16">
        <v>30000.0</v>
      </c>
    </row>
    <row r="13" ht="15.75" customHeight="1">
      <c r="A13" s="14" t="s">
        <v>29</v>
      </c>
      <c r="B13" s="14" t="s">
        <v>30</v>
      </c>
      <c r="C13" s="15">
        <v>45758.0</v>
      </c>
      <c r="D13" s="14" t="s">
        <v>31</v>
      </c>
      <c r="E13" s="16">
        <v>134846.0</v>
      </c>
    </row>
    <row r="14" ht="15.75" customHeight="1">
      <c r="A14" s="14" t="s">
        <v>32</v>
      </c>
      <c r="B14" s="14" t="s">
        <v>33</v>
      </c>
      <c r="C14" s="15">
        <v>45757.0</v>
      </c>
      <c r="D14" s="14" t="s">
        <v>34</v>
      </c>
      <c r="E14" s="16">
        <v>20630.0</v>
      </c>
    </row>
    <row r="15" ht="15.75" customHeight="1">
      <c r="A15" s="14" t="s">
        <v>35</v>
      </c>
      <c r="B15" s="14" t="s">
        <v>36</v>
      </c>
      <c r="C15" s="15">
        <v>45759.0</v>
      </c>
      <c r="D15" s="14" t="s">
        <v>37</v>
      </c>
      <c r="E15" s="16">
        <v>393806.0</v>
      </c>
    </row>
    <row r="16" ht="15.75" customHeight="1">
      <c r="A16" s="14" t="s">
        <v>38</v>
      </c>
      <c r="B16" s="14" t="s">
        <v>39</v>
      </c>
      <c r="C16" s="15">
        <v>45759.0</v>
      </c>
      <c r="D16" s="14" t="s">
        <v>40</v>
      </c>
      <c r="E16" s="16">
        <v>6736.0</v>
      </c>
    </row>
    <row r="17" ht="15.75" customHeight="1">
      <c r="A17" s="14" t="s">
        <v>41</v>
      </c>
      <c r="B17" s="14" t="s">
        <v>42</v>
      </c>
      <c r="C17" s="15">
        <v>45757.0</v>
      </c>
      <c r="D17" s="14" t="s">
        <v>43</v>
      </c>
      <c r="E17" s="16">
        <v>20475.0</v>
      </c>
    </row>
    <row r="18" ht="15.75" customHeight="1">
      <c r="A18" s="14" t="s">
        <v>44</v>
      </c>
      <c r="B18" s="14" t="s">
        <v>45</v>
      </c>
      <c r="C18" s="15">
        <v>45754.0</v>
      </c>
      <c r="D18" s="14" t="s">
        <v>46</v>
      </c>
      <c r="E18" s="16">
        <v>29980.0</v>
      </c>
    </row>
    <row r="19" ht="15.75" customHeight="1">
      <c r="A19" s="14" t="s">
        <v>47</v>
      </c>
      <c r="B19" s="14" t="s">
        <v>48</v>
      </c>
      <c r="C19" s="15">
        <v>45758.0</v>
      </c>
      <c r="D19" s="14" t="s">
        <v>49</v>
      </c>
      <c r="E19" s="16">
        <v>20790.0</v>
      </c>
    </row>
    <row r="20" ht="15.75" customHeight="1">
      <c r="A20" s="14" t="s">
        <v>50</v>
      </c>
      <c r="B20" s="14" t="s">
        <v>51</v>
      </c>
      <c r="C20" s="15">
        <v>45751.0</v>
      </c>
      <c r="D20" s="14" t="s">
        <v>52</v>
      </c>
      <c r="E20" s="16">
        <v>16720.0</v>
      </c>
    </row>
    <row r="21" ht="15.75" customHeight="1">
      <c r="A21" s="14" t="s">
        <v>53</v>
      </c>
      <c r="B21" s="14" t="s">
        <v>54</v>
      </c>
      <c r="C21" s="15">
        <v>45759.0</v>
      </c>
      <c r="D21" s="14" t="s">
        <v>55</v>
      </c>
      <c r="E21" s="16">
        <v>2198.0</v>
      </c>
    </row>
    <row r="22" ht="15.75" customHeight="1">
      <c r="A22" s="14" t="s">
        <v>56</v>
      </c>
      <c r="B22" s="14" t="s">
        <v>57</v>
      </c>
      <c r="C22" s="15">
        <v>45765.0</v>
      </c>
      <c r="D22" s="14" t="s">
        <v>58</v>
      </c>
      <c r="E22" s="16">
        <v>30000.0</v>
      </c>
    </row>
    <row r="23" ht="15.75" customHeight="1">
      <c r="A23" s="19" t="s">
        <v>59</v>
      </c>
      <c r="B23" s="20"/>
      <c r="C23" s="21"/>
      <c r="D23" s="20"/>
      <c r="E23" s="22">
        <f>SUM(E6:E22)</f>
        <v>3454270</v>
      </c>
    </row>
    <row r="24" ht="15.75" customHeight="1"/>
    <row r="25" ht="15.75" customHeight="1">
      <c r="A25" s="23" t="s">
        <v>60</v>
      </c>
      <c r="B25" s="24">
        <f>SUM(B26:B62)</f>
        <v>393806</v>
      </c>
    </row>
    <row r="26" ht="15.75" customHeight="1">
      <c r="A26" s="25" t="s">
        <v>61</v>
      </c>
      <c r="B26" s="24">
        <v>14773.0</v>
      </c>
    </row>
    <row r="27" ht="15.75" customHeight="1">
      <c r="A27" s="25" t="s">
        <v>62</v>
      </c>
      <c r="B27" s="24">
        <v>39142.0</v>
      </c>
    </row>
    <row r="28" ht="15.75" customHeight="1">
      <c r="A28" s="25" t="s">
        <v>63</v>
      </c>
      <c r="B28" s="24">
        <v>6465.0</v>
      </c>
    </row>
    <row r="29" ht="15.75" customHeight="1">
      <c r="A29" s="25" t="s">
        <v>64</v>
      </c>
      <c r="B29" s="24">
        <v>37688.0</v>
      </c>
      <c r="D29" s="26"/>
    </row>
    <row r="30" ht="15.75" customHeight="1">
      <c r="A30" s="25" t="s">
        <v>64</v>
      </c>
      <c r="B30" s="24">
        <v>9772.0</v>
      </c>
    </row>
    <row r="31" ht="15.75" customHeight="1">
      <c r="A31" s="25" t="s">
        <v>64</v>
      </c>
      <c r="B31" s="24">
        <v>6280.0</v>
      </c>
    </row>
    <row r="32" ht="15.75" customHeight="1">
      <c r="A32" s="25" t="s">
        <v>64</v>
      </c>
      <c r="B32" s="24">
        <v>6096.0</v>
      </c>
    </row>
    <row r="33" ht="15.75" customHeight="1">
      <c r="A33" s="25" t="s">
        <v>65</v>
      </c>
      <c r="B33" s="24">
        <v>261.0</v>
      </c>
    </row>
    <row r="34" ht="15.75" customHeight="1">
      <c r="A34" s="25" t="s">
        <v>66</v>
      </c>
      <c r="B34" s="24">
        <v>19989.0</v>
      </c>
    </row>
    <row r="35" ht="15.75" customHeight="1">
      <c r="A35" s="25" t="s">
        <v>67</v>
      </c>
      <c r="B35" s="24">
        <v>8904.0</v>
      </c>
    </row>
    <row r="36" ht="15.75" customHeight="1">
      <c r="A36" s="25" t="s">
        <v>67</v>
      </c>
      <c r="B36" s="24">
        <v>599.0</v>
      </c>
    </row>
    <row r="37" ht="15.75" customHeight="1">
      <c r="A37" s="25" t="s">
        <v>66</v>
      </c>
      <c r="B37" s="24">
        <v>23228.0</v>
      </c>
    </row>
    <row r="38" ht="15.75" customHeight="1">
      <c r="A38" s="25" t="s">
        <v>66</v>
      </c>
      <c r="B38" s="24">
        <v>6932.0</v>
      </c>
    </row>
    <row r="39" ht="15.75" customHeight="1">
      <c r="A39" s="25" t="s">
        <v>68</v>
      </c>
      <c r="B39" s="24">
        <v>15062.0</v>
      </c>
    </row>
    <row r="40" ht="15.75" customHeight="1">
      <c r="A40" s="25" t="s">
        <v>68</v>
      </c>
      <c r="B40" s="24">
        <v>20482.0</v>
      </c>
    </row>
    <row r="41" ht="15.75" customHeight="1">
      <c r="A41" s="25" t="s">
        <v>66</v>
      </c>
      <c r="B41" s="24">
        <v>4142.0</v>
      </c>
    </row>
    <row r="42" ht="15.75" customHeight="1">
      <c r="A42" s="25" t="s">
        <v>69</v>
      </c>
      <c r="B42" s="24">
        <v>28.0</v>
      </c>
    </row>
    <row r="43" ht="15.75" customHeight="1">
      <c r="A43" s="25" t="s">
        <v>69</v>
      </c>
      <c r="B43" s="24">
        <v>78.0</v>
      </c>
    </row>
    <row r="44" ht="15.75" customHeight="1">
      <c r="A44" s="25" t="s">
        <v>69</v>
      </c>
      <c r="B44" s="24">
        <v>9807.0</v>
      </c>
    </row>
    <row r="45" ht="15.75" customHeight="1">
      <c r="A45" s="25" t="s">
        <v>69</v>
      </c>
      <c r="B45" s="24">
        <v>9991.0</v>
      </c>
    </row>
    <row r="46" ht="15.75" customHeight="1">
      <c r="A46" s="25" t="s">
        <v>69</v>
      </c>
      <c r="B46" s="24">
        <v>4880.0</v>
      </c>
    </row>
    <row r="47" ht="15.75" customHeight="1">
      <c r="A47" s="25" t="s">
        <v>69</v>
      </c>
      <c r="B47" s="24">
        <v>17454.0</v>
      </c>
    </row>
    <row r="48" ht="15.75" customHeight="1">
      <c r="A48" s="25" t="s">
        <v>69</v>
      </c>
      <c r="B48" s="24">
        <v>8915.0</v>
      </c>
    </row>
    <row r="49" ht="15.75" customHeight="1">
      <c r="A49" s="25" t="s">
        <v>69</v>
      </c>
      <c r="B49" s="24">
        <v>11317.0</v>
      </c>
    </row>
    <row r="50" ht="15.75" customHeight="1">
      <c r="A50" s="25" t="s">
        <v>69</v>
      </c>
      <c r="B50" s="24">
        <v>7045.0</v>
      </c>
    </row>
    <row r="51" ht="15.75" customHeight="1">
      <c r="A51" s="25" t="s">
        <v>69</v>
      </c>
      <c r="B51" s="24">
        <v>10523.0</v>
      </c>
    </row>
    <row r="52" ht="15.75" customHeight="1">
      <c r="A52" s="25" t="s">
        <v>69</v>
      </c>
      <c r="B52" s="24">
        <v>3678.0</v>
      </c>
    </row>
    <row r="53" ht="15.75" customHeight="1">
      <c r="A53" s="25" t="s">
        <v>70</v>
      </c>
      <c r="B53" s="24">
        <v>13046.0</v>
      </c>
    </row>
    <row r="54" ht="15.75" customHeight="1">
      <c r="A54" s="25" t="s">
        <v>70</v>
      </c>
      <c r="B54" s="24">
        <v>2953.0</v>
      </c>
    </row>
    <row r="55" ht="15.75" customHeight="1">
      <c r="A55" s="25" t="s">
        <v>70</v>
      </c>
      <c r="B55" s="24">
        <v>6000.0</v>
      </c>
    </row>
    <row r="56" ht="15.75" customHeight="1">
      <c r="A56" s="25" t="s">
        <v>70</v>
      </c>
      <c r="B56" s="24">
        <v>9457.0</v>
      </c>
    </row>
    <row r="57" ht="15.75" customHeight="1">
      <c r="A57" s="25" t="s">
        <v>70</v>
      </c>
      <c r="B57" s="24">
        <v>3645.0</v>
      </c>
    </row>
    <row r="58" ht="15.75" customHeight="1">
      <c r="A58" s="25" t="s">
        <v>70</v>
      </c>
      <c r="B58" s="24">
        <v>12296.0</v>
      </c>
    </row>
    <row r="59" ht="15.75" customHeight="1">
      <c r="A59" s="25" t="s">
        <v>70</v>
      </c>
      <c r="B59" s="24">
        <v>15789.0</v>
      </c>
    </row>
    <row r="60" ht="15.75" customHeight="1">
      <c r="A60" s="25" t="s">
        <v>70</v>
      </c>
      <c r="B60" s="24">
        <v>9476.0</v>
      </c>
    </row>
    <row r="61" ht="15.75" customHeight="1">
      <c r="A61" s="25" t="s">
        <v>70</v>
      </c>
      <c r="B61" s="24">
        <v>9681.0</v>
      </c>
    </row>
    <row r="62" ht="15.75" customHeight="1">
      <c r="A62" s="25" t="s">
        <v>70</v>
      </c>
      <c r="B62" s="24">
        <v>7932.0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5:$E$23"/>
  <drawing r:id="rId1"/>
</worksheet>
</file>